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konsumativi_tehn" sheetId="1" r:id="rId1"/>
  </sheets>
  <definedNames>
    <definedName name="_xlnm.Print_Titles" localSheetId="0">'konsumativi_tehn'!$6:$6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4" authorId="0">
      <text>
        <r>
          <rPr>
            <sz val="8"/>
            <rFont val="Tahoma"/>
            <family val="0"/>
          </rPr>
          <t>Тук напишете името на фирмата-кандидат</t>
        </r>
      </text>
    </comment>
  </commentList>
</comments>
</file>

<file path=xl/sharedStrings.xml><?xml version="1.0" encoding="utf-8"?>
<sst xmlns="http://schemas.openxmlformats.org/spreadsheetml/2006/main" count="88" uniqueCount="63">
  <si>
    <t xml:space="preserve">Апирогенен филтър "DIASAFE" за хемодиализни апарати Фрезениус </t>
  </si>
  <si>
    <t>бр.</t>
  </si>
  <si>
    <t>"DIASAFE +"</t>
  </si>
  <si>
    <t>Апирогенен филтър "DIASAFE +" за хемодиализни апарати Dialog</t>
  </si>
  <si>
    <t>Diacap ultra</t>
  </si>
  <si>
    <t>л.</t>
  </si>
  <si>
    <t>компл.</t>
  </si>
  <si>
    <t>Фистулни игли № 16G 25mm/150 mm</t>
  </si>
  <si>
    <t>Фистулни игли № 16G 25mm/300 mm</t>
  </si>
  <si>
    <t>Фистулни игли № 17G 25mm</t>
  </si>
  <si>
    <t>чфт.</t>
  </si>
  <si>
    <t>Катетри завременен съдов достъп:</t>
  </si>
  <si>
    <t>Наименование</t>
  </si>
  <si>
    <t>мярна единица</t>
  </si>
  <si>
    <t>Количество</t>
  </si>
  <si>
    <t>dostavcik_ime</t>
  </si>
  <si>
    <t>porn</t>
  </si>
  <si>
    <t>ime</t>
  </si>
  <si>
    <t>proizvoditel</t>
  </si>
  <si>
    <t>miarka</t>
  </si>
  <si>
    <r>
      <t xml:space="preserve"> </t>
    </r>
    <r>
      <rPr>
        <b/>
        <sz val="9"/>
        <rFont val="Arial"/>
        <family val="2"/>
      </rPr>
      <t>Позиция</t>
    </r>
  </si>
  <si>
    <t>МЕДИЦИНСКИ ИЗДЕЛИЯ  за хемодиализно лечение</t>
  </si>
  <si>
    <t>Фистулни игли № 15G 25mm/30mm</t>
  </si>
  <si>
    <r>
      <t xml:space="preserve">Ръкавици хирургически нестерилни </t>
    </r>
    <r>
      <rPr>
        <b/>
        <sz val="11"/>
        <rFont val="Times New Roman"/>
        <family val="1"/>
      </rPr>
      <t>S</t>
    </r>
  </si>
  <si>
    <r>
      <t xml:space="preserve">Ръкавици хирургически нестерилни </t>
    </r>
    <r>
      <rPr>
        <b/>
        <sz val="11"/>
        <rFont val="Times New Roman"/>
        <family val="1"/>
      </rPr>
      <t>M</t>
    </r>
  </si>
  <si>
    <r>
      <t xml:space="preserve">Ръкавици хирургически нестерилни </t>
    </r>
    <r>
      <rPr>
        <b/>
        <sz val="11"/>
        <rFont val="Times New Roman"/>
        <family val="1"/>
      </rPr>
      <t>L</t>
    </r>
  </si>
  <si>
    <r>
      <t>Ръкавици хирургически стерилни</t>
    </r>
    <r>
      <rPr>
        <b/>
        <sz val="11"/>
        <rFont val="Times New Roman"/>
        <family val="1"/>
      </rPr>
      <t xml:space="preserve"> 7</t>
    </r>
  </si>
  <si>
    <r>
      <t xml:space="preserve">Ръкавици хирургически стерилни </t>
    </r>
    <r>
      <rPr>
        <b/>
        <sz val="11"/>
        <rFont val="Times New Roman"/>
        <family val="1"/>
      </rPr>
      <t>7,5</t>
    </r>
  </si>
  <si>
    <r>
      <t xml:space="preserve">Ръкавици хирургически стерилни </t>
    </r>
    <r>
      <rPr>
        <b/>
        <sz val="11"/>
        <rFont val="Times New Roman"/>
        <family val="1"/>
      </rPr>
      <t>6,5</t>
    </r>
  </si>
  <si>
    <t>Кръвни линии за апарати Браун диалог</t>
  </si>
  <si>
    <t>Катетри за дълготрайно катетеризиране на централни венозни съдове (КДКЦВС)</t>
  </si>
  <si>
    <t>КДКЦВС с дължина 190-220 мм*</t>
  </si>
  <si>
    <t>КДКЦВС с дължина 221-260 мм*</t>
  </si>
  <si>
    <t>Хиперфузор за възрастни</t>
  </si>
  <si>
    <t>комп.</t>
  </si>
  <si>
    <t>lox flux за възрастни с повърхност - ефективна площ ≥ 1.7 м2</t>
  </si>
  <si>
    <t>Фистолни игли</t>
  </si>
  <si>
    <t>Ръкавици</t>
  </si>
  <si>
    <t>Кръвни линии</t>
  </si>
  <si>
    <t>Кръвни линии за апарати Фрезениус- с диаметър на венозния чорап 22 мм</t>
  </si>
  <si>
    <t>Дезинфекционни разтвори</t>
  </si>
  <si>
    <t xml:space="preserve">Дезинфекционен разтвор за студена химическа дезинфекция на основата на пероцетна киселина- туби </t>
  </si>
  <si>
    <t xml:space="preserve">Дезинфекциозен разтвор за топлинна химическа дезинфекция съдържаща лимонена киселина - туби </t>
  </si>
  <si>
    <t xml:space="preserve">Дезинфекциозен разтвор на хлорна основа- туби </t>
  </si>
  <si>
    <t>Хемодиализатори</t>
  </si>
  <si>
    <t>Хемодиализатори с мембрана от полиарилетерсулфон с поливинилпиролидон и полиамид с парна стериализация 2,1 кв.м.</t>
  </si>
  <si>
    <t>Хемодиализатори с мембрана от полиарилетерсулфон с поливинилпиролидон и полиамид с парна стериализация 1,7 кв.м.</t>
  </si>
  <si>
    <t>Хемодиализатори с мембрана от полиарилетерсулфон с поливинилпиролидон и полиамид с парна стериализация 1,4 кв.м.</t>
  </si>
  <si>
    <t>Технически характеристики</t>
  </si>
  <si>
    <t>Наименование на производител</t>
  </si>
  <si>
    <t>Оторизация да/не</t>
  </si>
  <si>
    <t>Представляващ:</t>
  </si>
  <si>
    <t>/име,длъжност/</t>
  </si>
  <si>
    <t>ПРЕДЛОЖЕНИЕ ОТ:</t>
  </si>
  <si>
    <t>tehn</t>
  </si>
  <si>
    <t>auth</t>
  </si>
  <si>
    <t>Gambro ultrafilter U900</t>
  </si>
  <si>
    <r>
      <t>Образец № 3Б</t>
    </r>
    <r>
      <rPr>
        <b/>
        <sz val="10"/>
        <rFont val="Arial"/>
        <family val="2"/>
      </rPr>
      <t xml:space="preserve"> Техническа спецификация за необходимите количества</t>
    </r>
    <r>
      <rPr>
        <b/>
        <i/>
        <sz val="10"/>
        <rFont val="Arial"/>
        <family val="2"/>
      </rPr>
      <t xml:space="preserve"> медицински изделия за хемодиализно лечение в МОБАЛ "Д-р Стефан Черкезов" АД гр. Велико Търново през 2020 г.-2021г.</t>
    </r>
  </si>
  <si>
    <t>феморалис (двулуменни) 8G, 20 22 cm .</t>
  </si>
  <si>
    <t xml:space="preserve">Югуларис (двулуменни) 8G,15-18 cm </t>
  </si>
  <si>
    <t>Диализатори,мембрани изработени от полисулфон, полиетерсулфон и други деривати на полисулфона плюс парна стерилизация</t>
  </si>
  <si>
    <t>lox flux за възрастни с повърхност - ефективна площ ≥ 1.4 м2</t>
  </si>
  <si>
    <t>lox flux за възрастни с повърхност - ефективна площ ≥ 2.1 м2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</si>
</sst>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5">
    <font>
      <sz val="10"/>
      <name val="Arial"/>
      <family val="0"/>
    </font>
    <font>
      <sz val="11"/>
      <color indexed="8"/>
      <name val="Calibri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18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8" borderId="2" applyNumberFormat="0" applyAlignment="0" applyProtection="0"/>
    <xf numFmtId="0" fontId="1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5" applyNumberFormat="0" applyFill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31" borderId="6" applyNumberFormat="0" applyAlignment="0" applyProtection="0"/>
    <xf numFmtId="0" fontId="1" fillId="14" borderId="7" applyNumberFormat="0" applyAlignment="0" applyProtection="0"/>
    <xf numFmtId="0" fontId="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3" borderId="8" applyNumberFormat="0" applyFont="0" applyAlignment="0" applyProtection="0"/>
    <xf numFmtId="0" fontId="1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34" borderId="0" xfId="0" applyFill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2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0" xfId="0" applyFont="1" applyFill="1" applyBorder="1" applyAlignment="1" applyProtection="1">
      <alignment horizontal="left" wrapText="1"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wrapText="1"/>
    </xf>
    <xf numFmtId="0" fontId="4" fillId="34" borderId="0" xfId="0" applyFont="1" applyFill="1" applyAlignment="1" applyProtection="1">
      <alignment horizontal="center" wrapText="1"/>
      <protection/>
    </xf>
    <xf numFmtId="0" fontId="4" fillId="34" borderId="0" xfId="0" applyFont="1" applyFill="1" applyAlignment="1" applyProtection="1">
      <alignment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5" fillId="34" borderId="10" xfId="0" applyFont="1" applyFill="1" applyBorder="1" applyAlignment="1" applyProtection="1">
      <alignment wrapText="1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 applyProtection="1">
      <alignment wrapText="1"/>
      <protection/>
    </xf>
    <xf numFmtId="3" fontId="5" fillId="34" borderId="10" xfId="0" applyNumberFormat="1" applyFon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wrapText="1"/>
      <protection/>
    </xf>
    <xf numFmtId="49" fontId="0" fillId="34" borderId="10" xfId="0" applyNumberFormat="1" applyFill="1" applyBorder="1" applyAlignment="1" applyProtection="1">
      <alignment/>
      <protection/>
    </xf>
    <xf numFmtId="2" fontId="5" fillId="34" borderId="10" xfId="0" applyNumberFormat="1" applyFont="1" applyFill="1" applyBorder="1" applyAlignment="1" applyProtection="1">
      <alignment horizontal="right" vertical="center" wrapText="1"/>
      <protection/>
    </xf>
    <xf numFmtId="2" fontId="6" fillId="34" borderId="10" xfId="0" applyNumberFormat="1" applyFont="1" applyFill="1" applyBorder="1" applyAlignment="1" applyProtection="1">
      <alignment horizontal="right" vertical="center" wrapText="1"/>
      <protection/>
    </xf>
    <xf numFmtId="2" fontId="0" fillId="34" borderId="10" xfId="0" applyNumberForma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left" wrapText="1"/>
      <protection/>
    </xf>
    <xf numFmtId="49" fontId="4" fillId="0" borderId="12" xfId="0" applyNumberFormat="1" applyFont="1" applyFill="1" applyBorder="1" applyAlignment="1" applyProtection="1">
      <alignment horizontal="left" wrapText="1"/>
      <protection/>
    </xf>
    <xf numFmtId="0" fontId="0" fillId="0" borderId="12" xfId="0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 wrapText="1"/>
      <protection/>
    </xf>
    <xf numFmtId="0" fontId="7" fillId="34" borderId="0" xfId="0" applyFont="1" applyFill="1" applyAlignment="1" applyProtection="1">
      <alignment horizontal="center" wrapText="1"/>
      <protection/>
    </xf>
    <xf numFmtId="0" fontId="4" fillId="34" borderId="0" xfId="0" applyFont="1" applyFill="1" applyAlignment="1" applyProtection="1">
      <alignment horizontal="center" wrapText="1"/>
      <protection/>
    </xf>
    <xf numFmtId="0" fontId="0" fillId="0" borderId="0" xfId="0" applyAlignment="1">
      <alignment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Emphasis 1" xfId="51"/>
    <cellStyle name="Emphasis 2" xfId="52"/>
    <cellStyle name="Emphasis 3" xfId="53"/>
    <cellStyle name="Sheet Title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Бележка" xfId="61"/>
    <cellStyle name="Currency" xfId="62"/>
    <cellStyle name="Currency [0]" xfId="63"/>
    <cellStyle name="Вход" xfId="64"/>
    <cellStyle name="Добър" xfId="65"/>
    <cellStyle name="Заглавие" xfId="66"/>
    <cellStyle name="Заглавие 1" xfId="67"/>
    <cellStyle name="Заглавие 2" xfId="68"/>
    <cellStyle name="Заглавие 3" xfId="69"/>
    <cellStyle name="Заглавие 4" xfId="70"/>
    <cellStyle name="Comma" xfId="71"/>
    <cellStyle name="Comma [0]" xfId="72"/>
    <cellStyle name="Изход" xfId="73"/>
    <cellStyle name="Изчисление" xfId="74"/>
    <cellStyle name="Контролна клетка" xfId="75"/>
    <cellStyle name="Лош" xfId="76"/>
    <cellStyle name="Неутрален" xfId="77"/>
    <cellStyle name="Обяснителен текст" xfId="78"/>
    <cellStyle name="Предупредителен текст" xfId="79"/>
    <cellStyle name="Followed Hyperlink" xfId="80"/>
    <cellStyle name="Percent" xfId="81"/>
    <cellStyle name="Свързана клетка" xfId="82"/>
    <cellStyle name="Сума" xfId="83"/>
    <cellStyle name="Hyperlink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B35">
      <selection activeCell="C26" sqref="C26"/>
    </sheetView>
  </sheetViews>
  <sheetFormatPr defaultColWidth="9.140625" defaultRowHeight="12.75"/>
  <cols>
    <col min="1" max="1" width="9.140625" style="0" hidden="1" customWidth="1"/>
    <col min="2" max="2" width="8.57421875" style="0" customWidth="1"/>
    <col min="3" max="3" width="35.28125" style="0" customWidth="1"/>
    <col min="4" max="4" width="11.421875" style="0" customWidth="1"/>
    <col min="5" max="5" width="17.00390625" style="0" customWidth="1"/>
    <col min="6" max="6" width="20.8515625" style="0" customWidth="1"/>
    <col min="7" max="7" width="30.28125" style="0" customWidth="1"/>
    <col min="9" max="9" width="2.140625" style="0" hidden="1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31" t="s">
        <v>57</v>
      </c>
      <c r="C2" s="32"/>
      <c r="D2" s="32"/>
      <c r="E2" s="32"/>
      <c r="F2" s="33"/>
      <c r="G2" s="33"/>
      <c r="H2" s="33"/>
    </row>
    <row r="3" spans="1:8" ht="22.5" customHeight="1">
      <c r="A3" s="1"/>
      <c r="B3" s="32"/>
      <c r="C3" s="32"/>
      <c r="D3" s="32"/>
      <c r="E3" s="32"/>
      <c r="F3" s="33"/>
      <c r="G3" s="33"/>
      <c r="H3" s="33"/>
    </row>
    <row r="4" spans="1:8" ht="12.75">
      <c r="A4" s="1"/>
      <c r="B4" s="8"/>
      <c r="C4" s="9" t="s">
        <v>53</v>
      </c>
      <c r="D4" s="27"/>
      <c r="E4" s="28"/>
      <c r="F4" s="29"/>
      <c r="G4" s="29"/>
      <c r="H4" s="30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38.25">
      <c r="A6" s="16"/>
      <c r="B6" s="17" t="s">
        <v>20</v>
      </c>
      <c r="C6" s="17" t="s">
        <v>12</v>
      </c>
      <c r="D6" s="17" t="s">
        <v>13</v>
      </c>
      <c r="E6" s="17" t="s">
        <v>14</v>
      </c>
      <c r="F6" s="18" t="s">
        <v>48</v>
      </c>
      <c r="G6" s="18" t="s">
        <v>49</v>
      </c>
      <c r="H6" s="18" t="s">
        <v>50</v>
      </c>
    </row>
    <row r="7" spans="1:8" ht="12.75" hidden="1">
      <c r="A7" s="16" t="s">
        <v>15</v>
      </c>
      <c r="B7" s="16" t="s">
        <v>16</v>
      </c>
      <c r="C7" s="16" t="s">
        <v>17</v>
      </c>
      <c r="D7" s="16" t="s">
        <v>18</v>
      </c>
      <c r="E7" s="16" t="s">
        <v>19</v>
      </c>
      <c r="F7" s="3" t="s">
        <v>54</v>
      </c>
      <c r="G7" s="3" t="s">
        <v>18</v>
      </c>
      <c r="H7" s="3" t="s">
        <v>55</v>
      </c>
    </row>
    <row r="8" spans="1:9" ht="14.25">
      <c r="A8" s="19">
        <f aca="true" t="shared" si="0" ref="A8:A47">$D$4</f>
        <v>0</v>
      </c>
      <c r="B8" s="10"/>
      <c r="C8" s="25" t="s">
        <v>21</v>
      </c>
      <c r="D8" s="25"/>
      <c r="E8" s="26"/>
      <c r="F8" s="6"/>
      <c r="G8" s="6"/>
      <c r="H8" s="6"/>
      <c r="I8">
        <f>IF(TRIM(G8)&lt;&gt;"",1,0)</f>
        <v>0</v>
      </c>
    </row>
    <row r="9" spans="1:9" ht="42.75">
      <c r="A9" s="19">
        <f t="shared" si="0"/>
        <v>0</v>
      </c>
      <c r="B9" s="10"/>
      <c r="C9" s="5" t="s">
        <v>0</v>
      </c>
      <c r="D9" s="5"/>
      <c r="E9" s="6"/>
      <c r="F9" s="6"/>
      <c r="G9" s="6"/>
      <c r="H9" s="6"/>
      <c r="I9">
        <f aca="true" t="shared" si="1" ref="I9:I47">IF(TRIM(G9)&lt;&gt;"",1,0)</f>
        <v>0</v>
      </c>
    </row>
    <row r="10" spans="1:9" ht="15">
      <c r="A10" s="19">
        <f t="shared" si="0"/>
        <v>0</v>
      </c>
      <c r="B10" s="11">
        <v>14</v>
      </c>
      <c r="C10" s="12" t="s">
        <v>2</v>
      </c>
      <c r="D10" s="12" t="s">
        <v>1</v>
      </c>
      <c r="E10" s="13">
        <v>70</v>
      </c>
      <c r="F10" s="4"/>
      <c r="G10" s="4"/>
      <c r="H10" s="4"/>
      <c r="I10">
        <f t="shared" si="1"/>
        <v>0</v>
      </c>
    </row>
    <row r="11" spans="1:9" ht="32.25" customHeight="1">
      <c r="A11" s="19">
        <f t="shared" si="0"/>
        <v>0</v>
      </c>
      <c r="B11" s="11"/>
      <c r="C11" s="14" t="s">
        <v>3</v>
      </c>
      <c r="D11" s="14"/>
      <c r="E11" s="6"/>
      <c r="F11" s="21"/>
      <c r="G11" s="21"/>
      <c r="H11" s="21"/>
      <c r="I11">
        <f t="shared" si="1"/>
        <v>0</v>
      </c>
    </row>
    <row r="12" spans="1:9" ht="15">
      <c r="A12" s="19">
        <f t="shared" si="0"/>
        <v>0</v>
      </c>
      <c r="B12" s="11">
        <v>15</v>
      </c>
      <c r="C12" s="12" t="s">
        <v>4</v>
      </c>
      <c r="D12" s="12" t="s">
        <v>1</v>
      </c>
      <c r="E12" s="13">
        <v>50</v>
      </c>
      <c r="F12" s="4"/>
      <c r="G12" s="4"/>
      <c r="H12" s="4"/>
      <c r="I12">
        <f t="shared" si="1"/>
        <v>0</v>
      </c>
    </row>
    <row r="13" spans="1:8" ht="15">
      <c r="A13" s="19"/>
      <c r="B13" s="11">
        <v>16</v>
      </c>
      <c r="C13" s="12" t="s">
        <v>56</v>
      </c>
      <c r="D13" s="12" t="s">
        <v>1</v>
      </c>
      <c r="E13" s="13">
        <v>80</v>
      </c>
      <c r="F13" s="4"/>
      <c r="G13" s="4"/>
      <c r="H13" s="4"/>
    </row>
    <row r="14" spans="1:9" ht="15">
      <c r="A14" s="19">
        <f t="shared" si="0"/>
        <v>0</v>
      </c>
      <c r="B14" s="11"/>
      <c r="C14" s="14" t="s">
        <v>40</v>
      </c>
      <c r="D14" s="12"/>
      <c r="E14" s="13"/>
      <c r="F14" s="20"/>
      <c r="G14" s="20"/>
      <c r="H14" s="20"/>
      <c r="I14">
        <f t="shared" si="1"/>
        <v>0</v>
      </c>
    </row>
    <row r="15" spans="1:9" ht="45">
      <c r="A15" s="19">
        <f t="shared" si="0"/>
        <v>0</v>
      </c>
      <c r="B15" s="11">
        <v>17</v>
      </c>
      <c r="C15" s="12" t="s">
        <v>41</v>
      </c>
      <c r="D15" s="12" t="s">
        <v>5</v>
      </c>
      <c r="E15" s="15">
        <v>1200</v>
      </c>
      <c r="F15" s="4"/>
      <c r="G15" s="4"/>
      <c r="H15" s="4"/>
      <c r="I15">
        <f t="shared" si="1"/>
        <v>0</v>
      </c>
    </row>
    <row r="16" spans="1:9" ht="45">
      <c r="A16" s="19">
        <f t="shared" si="0"/>
        <v>0</v>
      </c>
      <c r="B16" s="11">
        <v>18</v>
      </c>
      <c r="C16" s="12" t="s">
        <v>42</v>
      </c>
      <c r="D16" s="12" t="s">
        <v>5</v>
      </c>
      <c r="E16" s="15">
        <v>1000</v>
      </c>
      <c r="F16" s="4"/>
      <c r="G16" s="4"/>
      <c r="H16" s="4"/>
      <c r="I16">
        <f t="shared" si="1"/>
        <v>0</v>
      </c>
    </row>
    <row r="17" spans="1:9" ht="30">
      <c r="A17" s="19">
        <f t="shared" si="0"/>
        <v>0</v>
      </c>
      <c r="B17" s="11">
        <v>19</v>
      </c>
      <c r="C17" s="12" t="s">
        <v>43</v>
      </c>
      <c r="D17" s="12" t="s">
        <v>5</v>
      </c>
      <c r="E17" s="13">
        <v>80</v>
      </c>
      <c r="F17" s="4"/>
      <c r="G17" s="4"/>
      <c r="H17" s="4"/>
      <c r="I17">
        <f t="shared" si="1"/>
        <v>0</v>
      </c>
    </row>
    <row r="18" spans="1:9" ht="15">
      <c r="A18" s="19">
        <f t="shared" si="0"/>
        <v>0</v>
      </c>
      <c r="B18" s="11"/>
      <c r="C18" s="14" t="s">
        <v>44</v>
      </c>
      <c r="D18" s="12"/>
      <c r="E18" s="13"/>
      <c r="F18" s="20"/>
      <c r="G18" s="20"/>
      <c r="H18" s="20"/>
      <c r="I18">
        <f t="shared" si="1"/>
        <v>0</v>
      </c>
    </row>
    <row r="19" spans="1:9" ht="61.5" customHeight="1">
      <c r="A19" s="19">
        <f t="shared" si="0"/>
        <v>0</v>
      </c>
      <c r="B19" s="11">
        <v>20</v>
      </c>
      <c r="C19" s="12" t="s">
        <v>47</v>
      </c>
      <c r="D19" s="12" t="s">
        <v>1</v>
      </c>
      <c r="E19" s="15">
        <v>800</v>
      </c>
      <c r="F19" s="4"/>
      <c r="G19" s="4"/>
      <c r="H19" s="4"/>
      <c r="I19">
        <f t="shared" si="1"/>
        <v>0</v>
      </c>
    </row>
    <row r="20" spans="1:9" ht="62.25" customHeight="1">
      <c r="A20" s="19">
        <f t="shared" si="0"/>
        <v>0</v>
      </c>
      <c r="B20" s="11">
        <v>21</v>
      </c>
      <c r="C20" s="12" t="s">
        <v>46</v>
      </c>
      <c r="D20" s="12" t="s">
        <v>1</v>
      </c>
      <c r="E20" s="15">
        <v>8500</v>
      </c>
      <c r="F20" s="24"/>
      <c r="G20" s="24"/>
      <c r="H20" s="24"/>
      <c r="I20">
        <f t="shared" si="1"/>
        <v>0</v>
      </c>
    </row>
    <row r="21" spans="1:9" ht="62.25" customHeight="1">
      <c r="A21" s="19">
        <f t="shared" si="0"/>
        <v>0</v>
      </c>
      <c r="B21" s="11">
        <v>22</v>
      </c>
      <c r="C21" s="12" t="s">
        <v>45</v>
      </c>
      <c r="D21" s="12" t="s">
        <v>1</v>
      </c>
      <c r="E21" s="15">
        <v>10000</v>
      </c>
      <c r="F21" s="24"/>
      <c r="G21" s="24"/>
      <c r="H21" s="24"/>
      <c r="I21">
        <f t="shared" si="1"/>
        <v>0</v>
      </c>
    </row>
    <row r="22" spans="1:9" ht="72">
      <c r="A22" s="19">
        <f t="shared" si="0"/>
        <v>0</v>
      </c>
      <c r="B22" s="11"/>
      <c r="C22" s="14" t="s">
        <v>60</v>
      </c>
      <c r="D22" s="12"/>
      <c r="E22" s="13"/>
      <c r="F22" s="22"/>
      <c r="G22" s="22"/>
      <c r="H22" s="22"/>
      <c r="I22">
        <f t="shared" si="1"/>
        <v>0</v>
      </c>
    </row>
    <row r="23" spans="1:9" ht="29.25" customHeight="1">
      <c r="A23" s="19">
        <f t="shared" si="0"/>
        <v>0</v>
      </c>
      <c r="B23" s="11">
        <v>23</v>
      </c>
      <c r="C23" s="12" t="s">
        <v>61</v>
      </c>
      <c r="D23" s="12" t="s">
        <v>1</v>
      </c>
      <c r="E23" s="15">
        <v>800</v>
      </c>
      <c r="F23" s="24"/>
      <c r="G23" s="24"/>
      <c r="H23" s="24"/>
      <c r="I23">
        <f t="shared" si="1"/>
        <v>0</v>
      </c>
    </row>
    <row r="24" spans="1:9" ht="33.75" customHeight="1">
      <c r="A24" s="19">
        <f t="shared" si="0"/>
        <v>0</v>
      </c>
      <c r="B24" s="11">
        <v>24</v>
      </c>
      <c r="C24" s="12" t="s">
        <v>35</v>
      </c>
      <c r="D24" s="12" t="s">
        <v>1</v>
      </c>
      <c r="E24" s="15">
        <v>1600</v>
      </c>
      <c r="F24" s="24"/>
      <c r="G24" s="24"/>
      <c r="H24" s="24"/>
      <c r="I24">
        <f t="shared" si="1"/>
        <v>0</v>
      </c>
    </row>
    <row r="25" spans="1:9" ht="33.75" customHeight="1">
      <c r="A25" s="19">
        <f t="shared" si="0"/>
        <v>0</v>
      </c>
      <c r="B25" s="11">
        <v>25</v>
      </c>
      <c r="C25" s="12" t="s">
        <v>62</v>
      </c>
      <c r="D25" s="12" t="s">
        <v>1</v>
      </c>
      <c r="E25" s="15">
        <v>800</v>
      </c>
      <c r="F25" s="24"/>
      <c r="G25" s="24"/>
      <c r="H25" s="24"/>
      <c r="I25">
        <f t="shared" si="1"/>
        <v>0</v>
      </c>
    </row>
    <row r="26" spans="1:9" ht="15">
      <c r="A26" s="19">
        <f t="shared" si="0"/>
        <v>0</v>
      </c>
      <c r="B26" s="11"/>
      <c r="C26" s="14" t="s">
        <v>36</v>
      </c>
      <c r="D26" s="12"/>
      <c r="E26" s="13"/>
      <c r="F26" s="22"/>
      <c r="G26" s="22"/>
      <c r="H26" s="22"/>
      <c r="I26">
        <f t="shared" si="1"/>
        <v>0</v>
      </c>
    </row>
    <row r="27" spans="1:9" ht="15">
      <c r="A27" s="19">
        <f t="shared" si="0"/>
        <v>0</v>
      </c>
      <c r="B27" s="11">
        <v>26</v>
      </c>
      <c r="C27" s="12" t="s">
        <v>22</v>
      </c>
      <c r="D27" s="12" t="s">
        <v>34</v>
      </c>
      <c r="E27" s="15">
        <v>1000</v>
      </c>
      <c r="F27" s="24"/>
      <c r="G27" s="24"/>
      <c r="H27" s="24"/>
      <c r="I27">
        <f t="shared" si="1"/>
        <v>0</v>
      </c>
    </row>
    <row r="28" spans="1:9" ht="19.5" customHeight="1">
      <c r="A28" s="19">
        <f t="shared" si="0"/>
        <v>0</v>
      </c>
      <c r="B28" s="11">
        <v>27</v>
      </c>
      <c r="C28" s="12" t="s">
        <v>7</v>
      </c>
      <c r="D28" s="12" t="s">
        <v>6</v>
      </c>
      <c r="E28" s="15">
        <v>12000</v>
      </c>
      <c r="F28" s="24"/>
      <c r="G28" s="24"/>
      <c r="H28" s="24"/>
      <c r="I28">
        <f t="shared" si="1"/>
        <v>0</v>
      </c>
    </row>
    <row r="29" spans="1:9" ht="21" customHeight="1">
      <c r="A29" s="19">
        <f t="shared" si="0"/>
        <v>0</v>
      </c>
      <c r="B29" s="11">
        <v>28</v>
      </c>
      <c r="C29" s="12" t="s">
        <v>8</v>
      </c>
      <c r="D29" s="12" t="s">
        <v>6</v>
      </c>
      <c r="E29" s="15">
        <v>8000</v>
      </c>
      <c r="F29" s="24"/>
      <c r="G29" s="24"/>
      <c r="H29" s="24"/>
      <c r="I29">
        <f t="shared" si="1"/>
        <v>0</v>
      </c>
    </row>
    <row r="30" spans="1:9" ht="15">
      <c r="A30" s="19">
        <f t="shared" si="0"/>
        <v>0</v>
      </c>
      <c r="B30" s="11">
        <v>29</v>
      </c>
      <c r="C30" s="12" t="s">
        <v>9</v>
      </c>
      <c r="D30" s="12" t="s">
        <v>6</v>
      </c>
      <c r="E30" s="15">
        <v>3500</v>
      </c>
      <c r="F30" s="24"/>
      <c r="G30" s="24"/>
      <c r="H30" s="24"/>
      <c r="I30">
        <f t="shared" si="1"/>
        <v>0</v>
      </c>
    </row>
    <row r="31" spans="1:9" ht="15">
      <c r="A31" s="19">
        <f t="shared" si="0"/>
        <v>0</v>
      </c>
      <c r="B31" s="11"/>
      <c r="C31" s="14" t="s">
        <v>37</v>
      </c>
      <c r="D31" s="12"/>
      <c r="E31" s="13"/>
      <c r="F31" s="22"/>
      <c r="G31" s="22"/>
      <c r="H31" s="22"/>
      <c r="I31">
        <f t="shared" si="1"/>
        <v>0</v>
      </c>
    </row>
    <row r="32" spans="1:9" ht="15">
      <c r="A32" s="19">
        <f t="shared" si="0"/>
        <v>0</v>
      </c>
      <c r="B32" s="11">
        <v>30</v>
      </c>
      <c r="C32" s="12" t="s">
        <v>23</v>
      </c>
      <c r="D32" s="12" t="s">
        <v>10</v>
      </c>
      <c r="E32" s="15">
        <v>35000</v>
      </c>
      <c r="F32" s="24"/>
      <c r="G32" s="24"/>
      <c r="H32" s="24"/>
      <c r="I32">
        <f t="shared" si="1"/>
        <v>0</v>
      </c>
    </row>
    <row r="33" spans="1:9" ht="15.75" customHeight="1">
      <c r="A33" s="19">
        <f t="shared" si="0"/>
        <v>0</v>
      </c>
      <c r="B33" s="11">
        <v>31</v>
      </c>
      <c r="C33" s="12" t="s">
        <v>24</v>
      </c>
      <c r="D33" s="12" t="s">
        <v>10</v>
      </c>
      <c r="E33" s="15">
        <v>50000</v>
      </c>
      <c r="F33" s="24"/>
      <c r="G33" s="24"/>
      <c r="H33" s="24"/>
      <c r="I33">
        <f t="shared" si="1"/>
        <v>0</v>
      </c>
    </row>
    <row r="34" spans="1:9" ht="15.75" customHeight="1">
      <c r="A34" s="19">
        <f t="shared" si="0"/>
        <v>0</v>
      </c>
      <c r="B34" s="11">
        <v>32</v>
      </c>
      <c r="C34" s="12" t="s">
        <v>25</v>
      </c>
      <c r="D34" s="12" t="s">
        <v>10</v>
      </c>
      <c r="E34" s="15">
        <v>10000</v>
      </c>
      <c r="F34" s="24"/>
      <c r="G34" s="24"/>
      <c r="H34" s="24"/>
      <c r="I34">
        <f t="shared" si="1"/>
        <v>0</v>
      </c>
    </row>
    <row r="35" spans="1:9" ht="15.75" customHeight="1">
      <c r="A35" s="19">
        <f t="shared" si="0"/>
        <v>0</v>
      </c>
      <c r="B35" s="11">
        <v>33</v>
      </c>
      <c r="C35" s="12" t="s">
        <v>28</v>
      </c>
      <c r="D35" s="12" t="s">
        <v>10</v>
      </c>
      <c r="E35" s="15">
        <v>2000</v>
      </c>
      <c r="F35" s="24"/>
      <c r="G35" s="24"/>
      <c r="H35" s="24"/>
      <c r="I35">
        <f t="shared" si="1"/>
        <v>0</v>
      </c>
    </row>
    <row r="36" spans="1:9" ht="15.75" customHeight="1">
      <c r="A36" s="19">
        <f t="shared" si="0"/>
        <v>0</v>
      </c>
      <c r="B36" s="11">
        <v>34</v>
      </c>
      <c r="C36" s="12" t="s">
        <v>26</v>
      </c>
      <c r="D36" s="12" t="s">
        <v>10</v>
      </c>
      <c r="E36" s="15">
        <v>4000</v>
      </c>
      <c r="F36" s="24"/>
      <c r="G36" s="24"/>
      <c r="H36" s="24"/>
      <c r="I36">
        <f t="shared" si="1"/>
        <v>0</v>
      </c>
    </row>
    <row r="37" spans="1:9" ht="15">
      <c r="A37" s="19">
        <f t="shared" si="0"/>
        <v>0</v>
      </c>
      <c r="B37" s="11">
        <v>35</v>
      </c>
      <c r="C37" s="12" t="s">
        <v>27</v>
      </c>
      <c r="D37" s="12" t="s">
        <v>10</v>
      </c>
      <c r="E37" s="15">
        <v>2000</v>
      </c>
      <c r="F37" s="24"/>
      <c r="G37" s="24"/>
      <c r="H37" s="24"/>
      <c r="I37">
        <f t="shared" si="1"/>
        <v>0</v>
      </c>
    </row>
    <row r="38" spans="1:9" ht="18.75" customHeight="1">
      <c r="A38" s="19">
        <f t="shared" si="0"/>
        <v>0</v>
      </c>
      <c r="B38" s="11"/>
      <c r="C38" s="14" t="s">
        <v>38</v>
      </c>
      <c r="D38" s="12"/>
      <c r="E38" s="13"/>
      <c r="F38" s="22"/>
      <c r="G38" s="22"/>
      <c r="H38" s="22"/>
      <c r="I38">
        <f t="shared" si="1"/>
        <v>0</v>
      </c>
    </row>
    <row r="39" spans="1:9" ht="28.5" customHeight="1">
      <c r="A39" s="19">
        <f t="shared" si="0"/>
        <v>0</v>
      </c>
      <c r="B39" s="11">
        <v>36</v>
      </c>
      <c r="C39" s="12" t="s">
        <v>39</v>
      </c>
      <c r="D39" s="12" t="s">
        <v>6</v>
      </c>
      <c r="E39" s="15">
        <v>14000</v>
      </c>
      <c r="F39" s="24"/>
      <c r="G39" s="24"/>
      <c r="H39" s="24"/>
      <c r="I39">
        <f t="shared" si="1"/>
        <v>0</v>
      </c>
    </row>
    <row r="40" spans="1:9" ht="15.75" customHeight="1">
      <c r="A40" s="19">
        <f t="shared" si="0"/>
        <v>0</v>
      </c>
      <c r="B40" s="11">
        <v>37</v>
      </c>
      <c r="C40" s="12" t="s">
        <v>29</v>
      </c>
      <c r="D40" s="12" t="s">
        <v>6</v>
      </c>
      <c r="E40" s="15">
        <v>3500</v>
      </c>
      <c r="F40" s="24"/>
      <c r="G40" s="24"/>
      <c r="H40" s="24"/>
      <c r="I40">
        <f t="shared" si="1"/>
        <v>0</v>
      </c>
    </row>
    <row r="41" spans="1:9" ht="43.5">
      <c r="A41" s="19">
        <f t="shared" si="0"/>
        <v>0</v>
      </c>
      <c r="B41" s="11"/>
      <c r="C41" s="14" t="s">
        <v>30</v>
      </c>
      <c r="D41" s="12"/>
      <c r="E41" s="13"/>
      <c r="F41" s="22"/>
      <c r="G41" s="22"/>
      <c r="H41" s="22"/>
      <c r="I41">
        <f t="shared" si="1"/>
        <v>0</v>
      </c>
    </row>
    <row r="42" spans="1:9" ht="15">
      <c r="A42" s="19">
        <f t="shared" si="0"/>
        <v>0</v>
      </c>
      <c r="B42" s="11">
        <v>38</v>
      </c>
      <c r="C42" s="12" t="s">
        <v>31</v>
      </c>
      <c r="D42" s="12" t="s">
        <v>1</v>
      </c>
      <c r="E42" s="13">
        <v>5</v>
      </c>
      <c r="F42" s="24"/>
      <c r="G42" s="24"/>
      <c r="H42" s="24"/>
      <c r="I42">
        <f t="shared" si="1"/>
        <v>0</v>
      </c>
    </row>
    <row r="43" spans="1:9" ht="15">
      <c r="A43" s="19">
        <f t="shared" si="0"/>
        <v>0</v>
      </c>
      <c r="B43" s="11">
        <v>39</v>
      </c>
      <c r="C43" s="12" t="s">
        <v>32</v>
      </c>
      <c r="D43" s="12" t="s">
        <v>1</v>
      </c>
      <c r="E43" s="13">
        <v>5</v>
      </c>
      <c r="F43" s="24"/>
      <c r="G43" s="24"/>
      <c r="H43" s="24"/>
      <c r="I43">
        <f t="shared" si="1"/>
        <v>0</v>
      </c>
    </row>
    <row r="44" spans="1:9" ht="15">
      <c r="A44" s="19">
        <f t="shared" si="0"/>
        <v>0</v>
      </c>
      <c r="B44" s="11">
        <v>40</v>
      </c>
      <c r="C44" s="12" t="s">
        <v>33</v>
      </c>
      <c r="D44" s="12" t="s">
        <v>1</v>
      </c>
      <c r="E44" s="13">
        <v>5</v>
      </c>
      <c r="F44" s="24"/>
      <c r="G44" s="24"/>
      <c r="H44" s="24"/>
      <c r="I44">
        <f t="shared" si="1"/>
        <v>0</v>
      </c>
    </row>
    <row r="45" spans="1:9" ht="29.25">
      <c r="A45" s="19">
        <f t="shared" si="0"/>
        <v>0</v>
      </c>
      <c r="B45" s="11"/>
      <c r="C45" s="14" t="s">
        <v>11</v>
      </c>
      <c r="D45" s="12"/>
      <c r="E45" s="13"/>
      <c r="F45" s="22"/>
      <c r="G45" s="22"/>
      <c r="H45" s="22"/>
      <c r="I45">
        <f t="shared" si="1"/>
        <v>0</v>
      </c>
    </row>
    <row r="46" spans="1:9" ht="30">
      <c r="A46" s="19">
        <f t="shared" si="0"/>
        <v>0</v>
      </c>
      <c r="B46" s="11">
        <v>41</v>
      </c>
      <c r="C46" s="12" t="s">
        <v>58</v>
      </c>
      <c r="D46" s="12" t="s">
        <v>1</v>
      </c>
      <c r="E46" s="13">
        <v>300</v>
      </c>
      <c r="F46" s="24"/>
      <c r="G46" s="24"/>
      <c r="H46" s="24"/>
      <c r="I46">
        <f t="shared" si="1"/>
        <v>0</v>
      </c>
    </row>
    <row r="47" spans="1:9" ht="13.5" customHeight="1">
      <c r="A47" s="19">
        <f t="shared" si="0"/>
        <v>0</v>
      </c>
      <c r="B47" s="11">
        <v>42</v>
      </c>
      <c r="C47" s="12" t="s">
        <v>59</v>
      </c>
      <c r="D47" s="16" t="s">
        <v>1</v>
      </c>
      <c r="E47" s="13">
        <v>200</v>
      </c>
      <c r="F47" s="23"/>
      <c r="G47" s="23"/>
      <c r="H47" s="23"/>
      <c r="I47">
        <f t="shared" si="1"/>
        <v>0</v>
      </c>
    </row>
    <row r="50" ht="15">
      <c r="C50" s="7" t="s">
        <v>51</v>
      </c>
    </row>
    <row r="51" ht="15">
      <c r="C51" s="7" t="s">
        <v>52</v>
      </c>
    </row>
    <row r="52" ht="12.75">
      <c r="C52" s="2"/>
    </row>
  </sheetData>
  <sheetProtection selectLockedCells="1"/>
  <mergeCells count="3">
    <mergeCell ref="C8:E8"/>
    <mergeCell ref="D4:H4"/>
    <mergeCell ref="B2:H3"/>
  </mergeCells>
  <printOptions horizontalCentered="1"/>
  <pageMargins left="0.31496062992125984" right="0.15748031496062992" top="0.3937007874015748" bottom="0.15748031496062992" header="0.5118110236220472" footer="0.5118110236220472"/>
  <pageSetup blackAndWhite="1"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ITM-Rousse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dipl.eng.Konstantin Kutzarov</dc:creator>
  <cp:keywords/>
  <dc:description/>
  <cp:lastModifiedBy>Michailova</cp:lastModifiedBy>
  <cp:lastPrinted>2016-12-09T09:39:46Z</cp:lastPrinted>
  <dcterms:created xsi:type="dcterms:W3CDTF">2011-01-10T11:34:06Z</dcterms:created>
  <dcterms:modified xsi:type="dcterms:W3CDTF">2020-03-05T08:18:05Z</dcterms:modified>
  <cp:category/>
  <cp:version/>
  <cp:contentType/>
  <cp:contentStatus/>
</cp:coreProperties>
</file>